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735" windowHeight="7305"/>
  </bookViews>
  <sheets>
    <sheet name="Лист1" sheetId="1" r:id="rId1"/>
  </sheets>
  <definedNames>
    <definedName name="_xlnm.Print_Titles" localSheetId="0">Лист1!$7:$7</definedName>
    <definedName name="_xlnm.Print_Area" localSheetId="0">Лист1!$A$1:$E$23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E13" i="1"/>
  <c r="C13" i="1"/>
  <c r="C22" i="1" s="1"/>
  <c r="C23" i="1" s="1"/>
  <c r="C20" i="1"/>
  <c r="C19" i="1" s="1"/>
  <c r="C18" i="1" s="1"/>
  <c r="C16" i="1"/>
  <c r="C15" i="1" s="1"/>
  <c r="C14" i="1" s="1"/>
</calcChain>
</file>

<file path=xl/sharedStrings.xml><?xml version="1.0" encoding="utf-8"?>
<sst xmlns="http://schemas.openxmlformats.org/spreadsheetml/2006/main" count="56" uniqueCount="42">
  <si>
    <t>Код</t>
  </si>
  <si>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</si>
  <si>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</si>
  <si>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</si>
  <si>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</si>
  <si>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</si>
  <si>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</si>
  <si>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</si>
  <si>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</si>
  <si>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</si>
  <si>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2022 год</t>
  </si>
  <si>
    <t>000 01 05 02 01 00 0000 610</t>
  </si>
  <si>
    <t>000 01 05 02 01 00 0000 510</t>
  </si>
  <si>
    <t>2023 год</t>
  </si>
  <si>
    <t>Сумма, руб.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</si>
  <si>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</si>
  <si>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</si>
  <si>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</si>
  <si>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</si>
  <si>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</si>
  <si>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</si>
  <si>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</si>
  <si>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</si>
  <si>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</si>
  <si>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</si>
  <si>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</si>
  <si>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</si>
  <si>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</si>
  <si>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</si>
  <si>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</si>
  <si>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</si>
  <si>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</si>
  <si>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</si>
  <si>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</si>
  <si>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</si>
  <si>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</si>
  <si>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</si>
  <si>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</si>
  <si>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2024 год</t>
  </si>
  <si>
    <t>Источники финансирования дефицита  
бюджета муниципального образования сельское поселение «Чертолино» Ржевского муниципального района Тверской области на 2022 год и на плановый период 2023 и 2024 годов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</si>
  <si>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«Чертолино» Ржевского района Тверской области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годов»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</si>
  <si>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
к Решению Думы Ржевского муниципального округа
Тверской области от 22 декабря 2022 года № 57    
"О внесении изменений и дополнений в решение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</si>
</sst>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164" fontId="2" fillId="2" borderId="2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top" wrapText="1"/>
    </xf>
    <xf numFmtId="164" fontId="3" fillId="3" borderId="7" xfId="1" applyNumberFormat="1" applyFont="1" applyFill="1" applyBorder="1" applyAlignment="1">
      <alignment horizontal="center" vertical="top" wrapText="1"/>
    </xf>
    <xf numFmtId="1" fontId="2" fillId="2" borderId="7" xfId="1" applyNumberFormat="1" applyFont="1" applyFill="1" applyBorder="1" applyAlignment="1">
      <alignment horizontal="center" vertical="top" wrapText="1"/>
    </xf>
    <xf numFmtId="43" fontId="3" fillId="2" borderId="7" xfId="1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165" fontId="2" fillId="3" borderId="7" xfId="1" applyNumberFormat="1" applyFont="1" applyFill="1" applyBorder="1" applyAlignment="1">
      <alignment horizontal="center" vertical="top" wrapText="1"/>
    </xf>
    <xf numFmtId="1" fontId="2" fillId="3" borderId="2" xfId="1" applyNumberFormat="1" applyFont="1" applyFill="1" applyBorder="1" applyAlignment="1">
      <alignment horizontal="center" vertical="top" wrapText="1"/>
    </xf>
    <xf numFmtId="3" fontId="2" fillId="2" borderId="7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topLeftCell="A16" zoomScaleNormal="100" zoomScaleSheetLayoutView="100" workbookViewId="0">
      <selection activeCell="A2" sqref="A2:E2"/>
    </sheetView>
  </sheetViews>
  <sheetFormatPr defaultRowHeight="15" x14ac:dyDescent="0.25"/>
  <cols>
    <col min="1" max="1" width="30.7109375" customWidth="1"/>
    <col min="2" max="2" width="40.7109375" customWidth="1"/>
    <col min="3" max="4" width="18.28515625" bestFit="1" customWidth="1"/>
    <col min="5" max="5" width="18.28515625" customWidth="1"/>
  </cols>
  <sheetData>
    <row r="1" spans="1:6" ht="147" customHeight="1" x14ac:dyDescent="0.25">
      <c r="A1" s="23" t="s">
        <v>41</v>
      </c>
      <c r="B1" s="24"/>
      <c r="C1" s="24"/>
      <c r="D1" s="24"/>
      <c r="E1" s="24"/>
    </row>
    <row r="2" spans="1:6" ht="129" customHeight="1" x14ac:dyDescent="0.25">
      <c r="A2" s="25" t="s">
        <v>40</v>
      </c>
      <c r="B2" s="25"/>
      <c r="C2" s="25"/>
      <c r="D2" s="25"/>
      <c r="E2" s="25"/>
      <c r="F2" s="4"/>
    </row>
    <row r="3" spans="1:6" ht="69" customHeight="1" x14ac:dyDescent="0.25">
      <c r="A3" s="26" t="s">
        <v>39</v>
      </c>
      <c r="B3" s="26"/>
      <c r="C3" s="26"/>
      <c r="D3" s="26"/>
      <c r="E3" s="26"/>
    </row>
    <row r="4" spans="1:6" s="6" customFormat="1" ht="21.75" customHeight="1" x14ac:dyDescent="0.25">
      <c r="A4" s="5"/>
      <c r="B4" s="5"/>
      <c r="C4" s="5"/>
      <c r="D4" s="5"/>
      <c r="E4" s="5"/>
    </row>
    <row r="5" spans="1:6" ht="15.75" x14ac:dyDescent="0.25">
      <c r="A5" s="27" t="s">
        <v>0</v>
      </c>
      <c r="B5" s="27" t="s">
        <v>1</v>
      </c>
      <c r="C5" s="29" t="s">
        <v>14</v>
      </c>
      <c r="D5" s="30"/>
      <c r="E5" s="31"/>
    </row>
    <row r="6" spans="1:6" ht="15.75" x14ac:dyDescent="0.25">
      <c r="A6" s="28"/>
      <c r="B6" s="28"/>
      <c r="C6" s="1" t="s">
        <v>10</v>
      </c>
      <c r="D6" s="2" t="s">
        <v>13</v>
      </c>
      <c r="E6" s="3" t="s">
        <v>38</v>
      </c>
    </row>
    <row r="7" spans="1:6" ht="15.75" x14ac:dyDescent="0.25">
      <c r="A7" s="11">
        <v>1</v>
      </c>
      <c r="B7" s="11">
        <v>2</v>
      </c>
      <c r="C7" s="1">
        <v>3</v>
      </c>
      <c r="D7" s="2">
        <v>4</v>
      </c>
      <c r="E7" s="3">
        <v>5</v>
      </c>
    </row>
    <row r="8" spans="1:6" ht="47.25" x14ac:dyDescent="0.25">
      <c r="A8" s="16" t="s">
        <v>2</v>
      </c>
      <c r="B8" s="17" t="s">
        <v>21</v>
      </c>
      <c r="C8" s="12" t="s">
        <v>35</v>
      </c>
      <c r="D8" s="7" t="s">
        <v>35</v>
      </c>
      <c r="E8" s="7" t="s">
        <v>35</v>
      </c>
    </row>
    <row r="9" spans="1:6" ht="63" x14ac:dyDescent="0.25">
      <c r="A9" s="18" t="s">
        <v>3</v>
      </c>
      <c r="B9" s="19" t="s">
        <v>36</v>
      </c>
      <c r="C9" s="13" t="s">
        <v>35</v>
      </c>
      <c r="D9" s="8" t="s">
        <v>35</v>
      </c>
      <c r="E9" s="8" t="s">
        <v>35</v>
      </c>
    </row>
    <row r="10" spans="1:6" ht="78.75" x14ac:dyDescent="0.25">
      <c r="A10" s="18" t="s">
        <v>15</v>
      </c>
      <c r="B10" s="19" t="s">
        <v>37</v>
      </c>
      <c r="C10" s="13" t="s">
        <v>35</v>
      </c>
      <c r="D10" s="8" t="s">
        <v>35</v>
      </c>
      <c r="E10" s="8" t="s">
        <v>35</v>
      </c>
    </row>
    <row r="11" spans="1:6" ht="77.25" customHeight="1" x14ac:dyDescent="0.25">
      <c r="A11" s="18" t="s">
        <v>4</v>
      </c>
      <c r="B11" s="19" t="s">
        <v>22</v>
      </c>
      <c r="C11" s="13" t="s">
        <v>35</v>
      </c>
      <c r="D11" s="8" t="s">
        <v>35</v>
      </c>
      <c r="E11" s="8" t="s">
        <v>35</v>
      </c>
    </row>
    <row r="12" spans="1:6" ht="78.75" x14ac:dyDescent="0.25">
      <c r="A12" s="18" t="s">
        <v>16</v>
      </c>
      <c r="B12" s="19" t="s">
        <v>23</v>
      </c>
      <c r="C12" s="13" t="s">
        <v>35</v>
      </c>
      <c r="D12" s="8" t="s">
        <v>35</v>
      </c>
      <c r="E12" s="8" t="s">
        <v>35</v>
      </c>
    </row>
    <row r="13" spans="1:6" ht="31.5" x14ac:dyDescent="0.25">
      <c r="A13" s="16" t="s">
        <v>5</v>
      </c>
      <c r="B13" s="17" t="s">
        <v>24</v>
      </c>
      <c r="C13" s="22">
        <f>C17+C21</f>
        <v>953000</v>
      </c>
      <c r="D13" s="14">
        <f t="shared" ref="D13:E13" si="0">D17+D21</f>
        <v>0</v>
      </c>
      <c r="E13" s="14">
        <f t="shared" si="0"/>
        <v>0</v>
      </c>
    </row>
    <row r="14" spans="1:6" ht="31.5" x14ac:dyDescent="0.25">
      <c r="A14" s="18" t="s">
        <v>6</v>
      </c>
      <c r="B14" s="19" t="s">
        <v>25</v>
      </c>
      <c r="C14" s="15">
        <f>C15</f>
        <v>-11663528.789999999</v>
      </c>
      <c r="D14" s="9">
        <v>-10166207</v>
      </c>
      <c r="E14" s="10">
        <v>-10239977</v>
      </c>
    </row>
    <row r="15" spans="1:6" ht="31.5" x14ac:dyDescent="0.25">
      <c r="A15" s="18" t="s">
        <v>7</v>
      </c>
      <c r="B15" s="19" t="s">
        <v>26</v>
      </c>
      <c r="C15" s="15">
        <f>C16</f>
        <v>-11663528.789999999</v>
      </c>
      <c r="D15" s="9">
        <v>-10166207</v>
      </c>
      <c r="E15" s="10">
        <v>-10239977</v>
      </c>
    </row>
    <row r="16" spans="1:6" ht="45" customHeight="1" x14ac:dyDescent="0.25">
      <c r="A16" s="18" t="s">
        <v>12</v>
      </c>
      <c r="B16" s="19" t="s">
        <v>27</v>
      </c>
      <c r="C16" s="15">
        <f>C17</f>
        <v>-11663528.789999999</v>
      </c>
      <c r="D16" s="9">
        <v>-10166207</v>
      </c>
      <c r="E16" s="10">
        <v>-10239977</v>
      </c>
    </row>
    <row r="17" spans="1:5" ht="47.25" x14ac:dyDescent="0.25">
      <c r="A17" s="18" t="s">
        <v>17</v>
      </c>
      <c r="B17" s="19" t="s">
        <v>28</v>
      </c>
      <c r="C17" s="15">
        <v>-11663528.789999999</v>
      </c>
      <c r="D17" s="9">
        <v>-10166207</v>
      </c>
      <c r="E17" s="10">
        <v>-10239977</v>
      </c>
    </row>
    <row r="18" spans="1:5" ht="31.5" x14ac:dyDescent="0.25">
      <c r="A18" s="18" t="s">
        <v>8</v>
      </c>
      <c r="B18" s="19" t="s">
        <v>29</v>
      </c>
      <c r="C18" s="15">
        <f>C19</f>
        <v>12616528.789999999</v>
      </c>
      <c r="D18" s="9">
        <v>10166207</v>
      </c>
      <c r="E18" s="9">
        <v>10239977</v>
      </c>
    </row>
    <row r="19" spans="1:5" ht="45" customHeight="1" x14ac:dyDescent="0.25">
      <c r="A19" s="18" t="s">
        <v>9</v>
      </c>
      <c r="B19" s="19" t="s">
        <v>30</v>
      </c>
      <c r="C19" s="15">
        <f>C20</f>
        <v>12616528.789999999</v>
      </c>
      <c r="D19" s="9">
        <v>10166207</v>
      </c>
      <c r="E19" s="9">
        <v>10239977</v>
      </c>
    </row>
    <row r="20" spans="1:5" ht="42.75" customHeight="1" x14ac:dyDescent="0.25">
      <c r="A20" s="18" t="s">
        <v>11</v>
      </c>
      <c r="B20" s="19" t="s">
        <v>31</v>
      </c>
      <c r="C20" s="15">
        <f>C21</f>
        <v>12616528.789999999</v>
      </c>
      <c r="D20" s="9">
        <v>10166207</v>
      </c>
      <c r="E20" s="9">
        <v>10239977</v>
      </c>
    </row>
    <row r="21" spans="1:5" ht="47.25" x14ac:dyDescent="0.25">
      <c r="A21" s="18" t="s">
        <v>18</v>
      </c>
      <c r="B21" s="19" t="s">
        <v>32</v>
      </c>
      <c r="C21" s="15">
        <v>12616528.789999999</v>
      </c>
      <c r="D21" s="9">
        <v>10166207</v>
      </c>
      <c r="E21" s="9">
        <v>10239977</v>
      </c>
    </row>
    <row r="22" spans="1:5" ht="47.25" x14ac:dyDescent="0.25">
      <c r="A22" s="16" t="s">
        <v>19</v>
      </c>
      <c r="B22" s="17" t="s">
        <v>33</v>
      </c>
      <c r="C22" s="20">
        <f>C13</f>
        <v>953000</v>
      </c>
      <c r="D22" s="21">
        <v>0</v>
      </c>
      <c r="E22" s="21">
        <v>0</v>
      </c>
    </row>
    <row r="23" spans="1:5" ht="15.75" x14ac:dyDescent="0.25">
      <c r="A23" s="16" t="s">
        <v>20</v>
      </c>
      <c r="B23" s="17" t="s">
        <v>34</v>
      </c>
      <c r="C23" s="20">
        <f>C22</f>
        <v>953000</v>
      </c>
      <c r="D23" s="21">
        <v>0</v>
      </c>
      <c r="E23" s="21">
        <v>0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98425196850393704" right="0.34" top="0.74803149606299213" bottom="0.59055118110236227" header="0.43307086614173229" footer="0.31496062992125984"/>
  <pageSetup paperSize="9" scale="64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2022-12-23T13:08:48Z</dcterms:modified>
</cp:coreProperties>
</file>